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warszawa-my.sharepoint.com/personal/siwanski_eduwarszawa_pl/Documents/remont łazienki/"/>
    </mc:Choice>
  </mc:AlternateContent>
  <xr:revisionPtr revIDLastSave="0" documentId="8_{B25BB510-2510-4AA4-ABC1-0B2DD2906D97}" xr6:coauthVersionLast="47" xr6:coauthVersionMax="47" xr10:uidLastSave="{00000000-0000-0000-0000-000000000000}"/>
  <bookViews>
    <workbookView xWindow="630" yWindow="-120" windowWidth="28290" windowHeight="15840"/>
  </bookViews>
  <sheets>
    <sheet name="Arkusz1" sheetId="1" r:id="rId1"/>
    <sheet name="LISTA_RYSUNKOW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19" i="1"/>
  <c r="C5" i="1"/>
</calcChain>
</file>

<file path=xl/sharedStrings.xml><?xml version="1.0" encoding="utf-8"?>
<sst xmlns="http://schemas.openxmlformats.org/spreadsheetml/2006/main" count="122" uniqueCount="120">
  <si>
    <t>ILOŚĆ SZT</t>
  </si>
  <si>
    <t>ILOŚĆ M2</t>
  </si>
  <si>
    <t>CENA JEDNOSTKOWA</t>
  </si>
  <si>
    <t>KOSZT</t>
  </si>
  <si>
    <t>OPIS</t>
  </si>
  <si>
    <t>PRACE ROZBIÓRKOWE</t>
  </si>
  <si>
    <t>SKUCIE PŁYTEK SCIAN</t>
  </si>
  <si>
    <t>SKUCIE PLYTEK PODLOGA</t>
  </si>
  <si>
    <t>WYBURZENIE OTWORU W SCIANIE</t>
  </si>
  <si>
    <t>DEMONTAZ  GRZEJNIKÓW</t>
  </si>
  <si>
    <t>DEMONTAŻ UMYWALEK</t>
  </si>
  <si>
    <t>DEMONTAZ PISUARÓW</t>
  </si>
  <si>
    <t>DEMONTAŻ MISEK USTEPOWYCH</t>
  </si>
  <si>
    <t>WYBURZANIE SCIAN DZIALOWYCH</t>
  </si>
  <si>
    <t>DEMONTAZ SYFONÓW</t>
  </si>
  <si>
    <t>9+7</t>
  </si>
  <si>
    <t>ROBOTY MUROWE</t>
  </si>
  <si>
    <t>WYMUROWANIE SCIANY</t>
  </si>
  <si>
    <t>IZOLACJA SCIAN ZA GRZEJNIKIEM</t>
  </si>
  <si>
    <t>GLAZURA UKŁADANIE</t>
  </si>
  <si>
    <t>20X20</t>
  </si>
  <si>
    <t>GRES UKŁĄDANIE</t>
  </si>
  <si>
    <t>60X60</t>
  </si>
  <si>
    <t>MALOWANIE SCIAN</t>
  </si>
  <si>
    <t>GRUNTOWANIE I WYRÓWNANIE</t>
  </si>
  <si>
    <t>INSTALACJA KRATEK WENTYLACYJNYCH</t>
  </si>
  <si>
    <t>ROBOTY G-K I MEBLOWE</t>
  </si>
  <si>
    <t>MONTAZ SCIANKA PRZY PISUARZE</t>
  </si>
  <si>
    <t>MOTAZ SCIAN HPL</t>
  </si>
  <si>
    <t>20 MB</t>
  </si>
  <si>
    <t>ZABUDOWA GEBERITU</t>
  </si>
  <si>
    <t>MONTAŻ DODATKOWYCH UCHWYTÓW NPS</t>
  </si>
  <si>
    <t>SUFIT PODWIESZANY 60X120</t>
  </si>
  <si>
    <t>SUFIT PODWIESZANY GŁADKI</t>
  </si>
  <si>
    <t>STELAŻ</t>
  </si>
  <si>
    <t>PRZEDSCIANKA PRZY UMYWALKACH</t>
  </si>
  <si>
    <t>ZABEZPIECZENIE NAROZNIKÓW PCV</t>
  </si>
  <si>
    <t>https://stamats.pl/naroznik-pvc-acromat-150cm-50x50mm</t>
  </si>
  <si>
    <t>ROBOTY INSTALACYJNE HYDRAULIKA</t>
  </si>
  <si>
    <t>MONTAŻ  UMYWALEK</t>
  </si>
  <si>
    <t>ROCA DEBBA UMYWALKA 50X42/ A325996000/ ROCA DEBBA PÓŁPOSTUMENT /A337992000</t>
  </si>
  <si>
    <t>SYFON</t>
  </si>
  <si>
    <t>KFA SAMBA NEW BATERIA BEZDOTYKOWA/ UMYWALKOWA/592-310-00; MCALPINE SYFON UMYWALKOWY BUTELKOWY BIAŁY Z SITKIEM/ HC1L</t>
  </si>
  <si>
    <t>MONTAŻ  UMYWALKI</t>
  </si>
  <si>
    <t>DEANTE VITAL UMYWALKA WISZĄCA 60/5X49.5 CM DLA OSÓB Z OGRANICZENIAMI RUCHOWYMI Z PRZELEWEM/ CDV_6U6W</t>
  </si>
  <si>
    <t>ROCA SYFON PODTYNKOWY DO UMYWALKI Z ZESTAWEM ODPŁYWOWYM/ A506403207</t>
  </si>
  <si>
    <t>MONTAZ GEBERITU</t>
  </si>
  <si>
    <t>GEBERIT SIGMA 112 STELAŻ DO WC, 111.320.00.5/ GEBERIT WSPORNIKI MOONTAŻOWE WC/111.815.00.1/ GEBERIT SIGMA 01 PRZYCISK WC/ BIAŁY, 115.770.11.5</t>
  </si>
  <si>
    <t>MONTAZ MISKI USTEPOWEJ</t>
  </si>
  <si>
    <t>ROCA VICTORIA MISKA WC PODWIESZANA RIMLESS Z DESKĄ SLIM DUROPLAST WOLNOOPADAJĄCA- ZESTAW A34H398000</t>
  </si>
  <si>
    <t>ROCA MISKA WC PODWIESZANA DLA OSÓB NIEPEŁNOSPRAWNYCH 70X36, A346237000/ ROCA DESKA WC DUROPLAST WOLNOOPADADAJĄCA( PEŁNE SIEDZISKO) , A801232004</t>
  </si>
  <si>
    <t>MONTAZ PISUARU</t>
  </si>
  <si>
    <t>ROCA PROTON PISUAR ELEKTRONICZNY Z ZASILANIEM SIECIOWYM 230 V W KOMPLECIE/ ZESTAW MONTAŻOWY/ SYFON I ZŁĄCZA/ A3590J5000</t>
  </si>
  <si>
    <t>PRZENIESIENIE PUNKTÓW WODY</t>
  </si>
  <si>
    <t>PRZENIESIENIE PUNKTÓW KANALIZACJI</t>
  </si>
  <si>
    <t>KRATKA ODPŁYWOWA</t>
  </si>
  <si>
    <t>Odpływ podłogowybez nieprzyjemnych zapachów i bez potrzeby zalewania</t>
  </si>
  <si>
    <t>Odpływ podłogowy EcoUse G-110 - bez nieprzyjemnych zapachów i bez potrzeby zalewania</t>
  </si>
  <si>
    <t>ROBOTY INSTALACYJNE CO</t>
  </si>
  <si>
    <t>MONTAZ GRZEJNIKÓW</t>
  </si>
  <si>
    <t>INSTALACJA W POSADZCE</t>
  </si>
  <si>
    <t>WKUCIE INSTALACJI CO -SCIANY</t>
  </si>
  <si>
    <t>GRZEJNIKI</t>
  </si>
  <si>
    <t>ROBOTY INSTALACYJNE ELEKTRYKA</t>
  </si>
  <si>
    <t>WYKONANIE NOWEJ INSTALACJI ELEKTRYCZNEJ Z CZUJNIKAMI RUCHU</t>
  </si>
  <si>
    <t>OŚWIETLENIE LAMPA 120/STRAIGHT CEILING LED black L 7600 Nowodvorsk</t>
  </si>
  <si>
    <t>https://nowodvorski-lampy.pl/product-pol-48225-Lampa-sufitowa-STRAIGHT-LED-white-ceiling-dl-120cm-bialy.html?country=1143020003&amp;utm_source=iai_ads&amp;utm_medium=google_shopping&amp;gad_source=1&amp;gclid=Cj0KCQjwiMmwBhDmARIsABeQ7xQO7eqDcTfZgCdVnAXXFCnNJPr_J2ldcJG39xF4ahXPwLSjSyY8IQ4aAsEWEALw_wcB</t>
  </si>
  <si>
    <t>OŚWIETLENIE LAMPA 60/STRAIGHT CEILING LED black S 7597 Nowodvorski</t>
  </si>
  <si>
    <t>https://www.lampynowodvorski.pl/41586,straight-ceiling-led-black-s-7597-nowodvorski</t>
  </si>
  <si>
    <t>SUFIT PODWIESZANY</t>
  </si>
  <si>
    <t>SUFIT PODWIESZANY STELAŻ</t>
  </si>
  <si>
    <t>SUFIT PŁYTY 60X60/ PERLA – SERIA</t>
  </si>
  <si>
    <t>14 SZT/OP</t>
  </si>
  <si>
    <t>SUFIT PŁYTY 60X120</t>
  </si>
  <si>
    <t>MATERIAŁY</t>
  </si>
  <si>
    <t>SCIANKI HPL</t>
  </si>
  <si>
    <t>20MB</t>
  </si>
  <si>
    <t>KRATKI WENTYLACYJNE</t>
  </si>
  <si>
    <t>PŁYTY G-K  DO ZABUDOWY PRZEDSCIANKI I GEBERITÓW</t>
  </si>
  <si>
    <t>KLEJE</t>
  </si>
  <si>
    <t>TYNKI</t>
  </si>
  <si>
    <t>GLADZIE</t>
  </si>
  <si>
    <t>FUGI</t>
  </si>
  <si>
    <t>KĄTOWNIKI ZEWNĘTRZNE</t>
  </si>
  <si>
    <t>UCHWYTY NPS</t>
  </si>
  <si>
    <t>MASKOWNICA GRZEJNIKA</t>
  </si>
  <si>
    <t>PODŁOGA/POSADZKA SAMOPOZIOMUJĄCA (SZLICHTA)</t>
  </si>
  <si>
    <t>CZYSZCZENIE KAMIENNYCH PARAPETÓW</t>
  </si>
  <si>
    <t>OBRAZKI- RAMKA +WYDRUK- ZAWIESZKA</t>
  </si>
  <si>
    <t>WYWÓZ GRUZU I ZDEMONTOWANYCH ELEMENTÓW</t>
  </si>
  <si>
    <t>PR_AR_01</t>
  </si>
  <si>
    <t>INWENTARYZACJA</t>
  </si>
  <si>
    <t>PR_AR_02</t>
  </si>
  <si>
    <t>ROZBIÓRKA</t>
  </si>
  <si>
    <t>PR_AR_03</t>
  </si>
  <si>
    <t>NOWY RZUT ARCH CALOSC</t>
  </si>
  <si>
    <t>PR_AR_04</t>
  </si>
  <si>
    <t>NOWY POM 1</t>
  </si>
  <si>
    <t>PR_AR_05</t>
  </si>
  <si>
    <t>NOWY POM 2</t>
  </si>
  <si>
    <t>PR_AR_06</t>
  </si>
  <si>
    <t>ELEWACJE SCIAN POM1</t>
  </si>
  <si>
    <t>PR_AR_07</t>
  </si>
  <si>
    <t>ELEWACJE SCIAN POM 2</t>
  </si>
  <si>
    <t>PR_AR_08</t>
  </si>
  <si>
    <t>SUFITY POM 1</t>
  </si>
  <si>
    <t>PR_AR_09</t>
  </si>
  <si>
    <t>SUFITY POM 2</t>
  </si>
  <si>
    <t>PR_AR_010</t>
  </si>
  <si>
    <t>RZUTY PODLOGI</t>
  </si>
  <si>
    <t>PR_AR_011</t>
  </si>
  <si>
    <t>SPECYFIKACJA HPL</t>
  </si>
  <si>
    <t>PR_AR_012</t>
  </si>
  <si>
    <t>POM1 ELE</t>
  </si>
  <si>
    <t>PR_AR_013</t>
  </si>
  <si>
    <t>POM2 ELE</t>
  </si>
  <si>
    <t>PR_AR_014</t>
  </si>
  <si>
    <t>POM1 CO</t>
  </si>
  <si>
    <t>PR_AR_015</t>
  </si>
  <si>
    <t>POM 2-CO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</si>
</sst>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Liberation Sans"/>
      <charset val="238"/>
    </font>
    <font>
      <sz val="10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sz val="10"/>
      <color rgb="FF000000"/>
      <name val="Liberation Serif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9999"/>
        <bgColor rgb="FF999999"/>
      </patternFill>
    </fill>
    <fill>
      <patternFill patternType="solid">
        <fgColor rgb="FF5983B0"/>
        <bgColor rgb="FF5983B0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1" fillId="4" borderId="0" applyNumberFormat="0" applyFon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9" borderId="0" xfId="0" applyFont="1" applyFill="1" applyAlignment="1">
      <alignment wrapText="1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5" fillId="10" borderId="0" xfId="0" applyFont="1" applyFill="1"/>
    <xf numFmtId="0" fontId="0" fillId="10" borderId="0" xfId="0" applyFill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/>
  </sheetViews>
  <sheetFormatPr defaultRowHeight="12.75"/>
  <cols>
    <col min="1" max="1" width="55.5703125" style="1" customWidth="1"/>
    <col min="2" max="2" width="14.5703125" style="2" customWidth="1"/>
    <col min="3" max="3" width="12.140625" style="2" customWidth="1"/>
    <col min="4" max="4" width="24.85546875" style="2" customWidth="1"/>
    <col min="5" max="6" width="12.140625" customWidth="1"/>
    <col min="7" max="7" width="70.7109375" style="1" customWidth="1"/>
    <col min="8" max="1024" width="12.140625" customWidth="1"/>
    <col min="1025" max="1025" width="9.140625" customWidth="1"/>
  </cols>
  <sheetData>
    <row r="1" spans="1:7">
      <c r="B1" s="2" t="s">
        <v>0</v>
      </c>
      <c r="C1" s="2" t="s">
        <v>1</v>
      </c>
      <c r="D1" s="2" t="s">
        <v>2</v>
      </c>
      <c r="F1" t="s">
        <v>3</v>
      </c>
      <c r="G1" s="1" t="s">
        <v>4</v>
      </c>
    </row>
    <row r="3" spans="1:7" s="5" customFormat="1">
      <c r="A3" s="3" t="s">
        <v>5</v>
      </c>
      <c r="B3" s="4"/>
      <c r="C3" s="4"/>
      <c r="D3" s="4"/>
      <c r="G3" s="6"/>
    </row>
    <row r="5" spans="1:7">
      <c r="A5" s="1" t="s">
        <v>6</v>
      </c>
      <c r="C5" s="2">
        <f>7.26+2.1+1.24+19.33</f>
        <v>29.93</v>
      </c>
    </row>
    <row r="6" spans="1:7">
      <c r="A6" s="1" t="s">
        <v>7</v>
      </c>
      <c r="C6" s="2">
        <v>35.15</v>
      </c>
    </row>
    <row r="7" spans="1:7">
      <c r="A7" s="1" t="s">
        <v>8</v>
      </c>
      <c r="C7" s="2">
        <v>1.8</v>
      </c>
    </row>
    <row r="8" spans="1:7">
      <c r="A8" s="1" t="s">
        <v>9</v>
      </c>
      <c r="B8" s="2">
        <v>3</v>
      </c>
    </row>
    <row r="9" spans="1:7">
      <c r="A9" s="1" t="s">
        <v>10</v>
      </c>
      <c r="B9" s="2">
        <v>9</v>
      </c>
    </row>
    <row r="10" spans="1:7">
      <c r="A10" s="1" t="s">
        <v>11</v>
      </c>
      <c r="B10" s="2">
        <v>2</v>
      </c>
    </row>
    <row r="11" spans="1:7">
      <c r="A11" s="1" t="s">
        <v>12</v>
      </c>
      <c r="B11" s="2">
        <v>7</v>
      </c>
    </row>
    <row r="12" spans="1:7">
      <c r="A12" s="1" t="s">
        <v>13</v>
      </c>
      <c r="C12" s="2">
        <v>20</v>
      </c>
    </row>
    <row r="13" spans="1:7">
      <c r="A13" s="1" t="s">
        <v>14</v>
      </c>
      <c r="B13" s="2" t="s">
        <v>15</v>
      </c>
    </row>
    <row r="16" spans="1:7" s="5" customFormat="1">
      <c r="A16" s="3" t="s">
        <v>16</v>
      </c>
      <c r="B16" s="4"/>
      <c r="C16" s="4"/>
      <c r="D16" s="4"/>
      <c r="G16" s="6"/>
    </row>
    <row r="18" spans="1:7">
      <c r="A18" s="1" t="s">
        <v>17</v>
      </c>
      <c r="C18" s="2">
        <v>1.8</v>
      </c>
    </row>
    <row r="19" spans="1:7">
      <c r="A19" s="1" t="s">
        <v>18</v>
      </c>
      <c r="C19" s="2">
        <f>3*1.45</f>
        <v>4.3499999999999996</v>
      </c>
    </row>
    <row r="20" spans="1:7">
      <c r="A20" s="1" t="s">
        <v>19</v>
      </c>
      <c r="B20" s="2" t="s">
        <v>20</v>
      </c>
      <c r="C20" s="2">
        <v>30</v>
      </c>
    </row>
    <row r="21" spans="1:7">
      <c r="A21" s="1" t="s">
        <v>21</v>
      </c>
      <c r="B21" s="2" t="s">
        <v>22</v>
      </c>
      <c r="C21" s="2">
        <v>35</v>
      </c>
    </row>
    <row r="22" spans="1:7">
      <c r="A22" s="1" t="s">
        <v>23</v>
      </c>
      <c r="C22" s="2">
        <f>13+26</f>
        <v>39</v>
      </c>
    </row>
    <row r="23" spans="1:7">
      <c r="A23" s="1" t="s">
        <v>24</v>
      </c>
      <c r="B23"/>
      <c r="C23" s="2">
        <f>13+26</f>
        <v>39</v>
      </c>
      <c r="D23"/>
    </row>
    <row r="24" spans="1:7">
      <c r="A24" s="1" t="s">
        <v>25</v>
      </c>
      <c r="C24" s="2">
        <v>4</v>
      </c>
    </row>
    <row r="26" spans="1:7" s="5" customFormat="1">
      <c r="A26" s="3" t="s">
        <v>26</v>
      </c>
      <c r="B26" s="4"/>
      <c r="C26" s="4"/>
      <c r="D26" s="4"/>
      <c r="G26" s="6"/>
    </row>
    <row r="28" spans="1:7">
      <c r="A28" s="1" t="s">
        <v>27</v>
      </c>
      <c r="B28" s="2">
        <v>3</v>
      </c>
    </row>
    <row r="29" spans="1:7">
      <c r="A29" s="1" t="s">
        <v>28</v>
      </c>
      <c r="C29" s="2" t="s">
        <v>29</v>
      </c>
    </row>
    <row r="30" spans="1:7">
      <c r="A30" s="1" t="s">
        <v>30</v>
      </c>
      <c r="C30" s="2">
        <v>6</v>
      </c>
    </row>
    <row r="31" spans="1:7">
      <c r="A31" s="1" t="s">
        <v>31</v>
      </c>
      <c r="C31" s="2">
        <v>4</v>
      </c>
    </row>
    <row r="32" spans="1:7">
      <c r="A32" s="1" t="s">
        <v>32</v>
      </c>
      <c r="C32" s="2">
        <v>14</v>
      </c>
    </row>
    <row r="33" spans="1:7">
      <c r="A33" s="1" t="s">
        <v>33</v>
      </c>
      <c r="C33" s="2">
        <v>22</v>
      </c>
    </row>
    <row r="34" spans="1:7">
      <c r="A34" s="1" t="s">
        <v>34</v>
      </c>
    </row>
    <row r="35" spans="1:7">
      <c r="A35" s="1" t="s">
        <v>35</v>
      </c>
    </row>
    <row r="36" spans="1:7">
      <c r="A36" s="1" t="s">
        <v>36</v>
      </c>
      <c r="B36" s="2">
        <v>5</v>
      </c>
      <c r="G36" s="1" t="s">
        <v>37</v>
      </c>
    </row>
    <row r="37" spans="1:7" s="5" customFormat="1">
      <c r="A37" s="3" t="s">
        <v>38</v>
      </c>
      <c r="B37" s="4"/>
      <c r="C37" s="4"/>
      <c r="D37" s="4"/>
      <c r="E37" s="4"/>
      <c r="G37" s="6"/>
    </row>
    <row r="38" spans="1:7">
      <c r="A38" s="7"/>
    </row>
    <row r="39" spans="1:7" ht="25.5">
      <c r="A39" s="1" t="s">
        <v>39</v>
      </c>
      <c r="B39" s="2">
        <v>6</v>
      </c>
      <c r="G39" s="1" t="s">
        <v>40</v>
      </c>
    </row>
    <row r="40" spans="1:7" ht="25.5">
      <c r="A40" s="1" t="s">
        <v>41</v>
      </c>
      <c r="B40" s="2">
        <v>6</v>
      </c>
      <c r="G40" s="1" t="s">
        <v>42</v>
      </c>
    </row>
    <row r="41" spans="1:7" ht="25.5">
      <c r="A41" s="1" t="s">
        <v>43</v>
      </c>
      <c r="B41" s="2">
        <v>1</v>
      </c>
      <c r="G41" s="1" t="s">
        <v>44</v>
      </c>
    </row>
    <row r="42" spans="1:7" ht="25.5">
      <c r="A42" s="1" t="s">
        <v>41</v>
      </c>
      <c r="B42" s="2">
        <v>1</v>
      </c>
      <c r="G42" s="1" t="s">
        <v>45</v>
      </c>
    </row>
    <row r="43" spans="1:7" ht="42.4" customHeight="1">
      <c r="A43" s="1" t="s">
        <v>46</v>
      </c>
      <c r="B43" s="2">
        <v>6</v>
      </c>
      <c r="G43" s="1" t="s">
        <v>47</v>
      </c>
    </row>
    <row r="44" spans="1:7" ht="24.6" customHeight="1">
      <c r="A44" s="1" t="s">
        <v>48</v>
      </c>
      <c r="B44" s="2">
        <v>5</v>
      </c>
      <c r="G44" s="1" t="s">
        <v>49</v>
      </c>
    </row>
    <row r="45" spans="1:7" ht="63.4" customHeight="1">
      <c r="A45" s="1" t="s">
        <v>48</v>
      </c>
      <c r="B45" s="2">
        <v>1</v>
      </c>
      <c r="G45" s="1" t="s">
        <v>50</v>
      </c>
    </row>
    <row r="46" spans="1:7" ht="25.5">
      <c r="A46" s="1" t="s">
        <v>51</v>
      </c>
      <c r="B46" s="2">
        <v>3</v>
      </c>
      <c r="G46" s="1" t="s">
        <v>52</v>
      </c>
    </row>
    <row r="47" spans="1:7">
      <c r="A47" s="1" t="s">
        <v>53</v>
      </c>
      <c r="B47" s="2">
        <v>15</v>
      </c>
    </row>
    <row r="48" spans="1:7">
      <c r="A48" s="1" t="s">
        <v>54</v>
      </c>
      <c r="B48" s="2">
        <v>6</v>
      </c>
    </row>
    <row r="49" spans="1:7">
      <c r="A49" s="1" t="s">
        <v>55</v>
      </c>
      <c r="B49" s="2">
        <v>2</v>
      </c>
      <c r="G49"/>
    </row>
    <row r="50" spans="1:7" ht="25.5">
      <c r="A50" s="1" t="s">
        <v>56</v>
      </c>
      <c r="B50" s="2">
        <v>2</v>
      </c>
      <c r="G50" s="1" t="s">
        <v>57</v>
      </c>
    </row>
    <row r="51" spans="1:7" s="5" customFormat="1">
      <c r="A51" s="3" t="s">
        <v>58</v>
      </c>
      <c r="B51" s="4"/>
      <c r="C51" s="4"/>
      <c r="D51" s="4"/>
      <c r="E51" s="4"/>
      <c r="G51" s="6"/>
    </row>
    <row r="52" spans="1:7">
      <c r="A52" s="1" t="s">
        <v>59</v>
      </c>
      <c r="B52" s="2">
        <v>3</v>
      </c>
    </row>
    <row r="53" spans="1:7">
      <c r="A53" s="1" t="s">
        <v>60</v>
      </c>
    </row>
    <row r="54" spans="1:7">
      <c r="A54" s="1" t="s">
        <v>61</v>
      </c>
    </row>
    <row r="55" spans="1:7">
      <c r="A55" s="1" t="s">
        <v>62</v>
      </c>
      <c r="B55" s="2">
        <v>3</v>
      </c>
    </row>
    <row r="57" spans="1:7" s="5" customFormat="1">
      <c r="A57" s="3" t="s">
        <v>63</v>
      </c>
      <c r="B57" s="4"/>
      <c r="C57" s="4"/>
      <c r="D57" s="4"/>
      <c r="E57" s="4"/>
      <c r="G57" s="6"/>
    </row>
    <row r="59" spans="1:7" ht="32.25" customHeight="1">
      <c r="A59" s="1" t="s">
        <v>64</v>
      </c>
      <c r="G59"/>
    </row>
    <row r="60" spans="1:7" ht="63.75">
      <c r="A60" s="1" t="s">
        <v>65</v>
      </c>
      <c r="B60" s="2">
        <v>8</v>
      </c>
      <c r="C60"/>
      <c r="G60" s="1" t="s">
        <v>66</v>
      </c>
    </row>
    <row r="61" spans="1:7" ht="25.5">
      <c r="A61" s="8" t="s">
        <v>67</v>
      </c>
      <c r="B61" s="2">
        <v>5</v>
      </c>
      <c r="C61"/>
      <c r="G61" s="1" t="s">
        <v>68</v>
      </c>
    </row>
    <row r="62" spans="1:7" s="5" customFormat="1">
      <c r="A62" s="3" t="s">
        <v>69</v>
      </c>
      <c r="B62" s="4"/>
      <c r="C62" s="4"/>
      <c r="D62" s="4"/>
      <c r="E62" s="4"/>
      <c r="G62" s="6"/>
    </row>
    <row r="63" spans="1:7" ht="30.6" customHeight="1">
      <c r="A63" s="1" t="s">
        <v>70</v>
      </c>
      <c r="C63" s="2">
        <v>36</v>
      </c>
    </row>
    <row r="64" spans="1:7" ht="30.6" customHeight="1">
      <c r="A64" s="1" t="s">
        <v>71</v>
      </c>
      <c r="B64" s="2">
        <v>70</v>
      </c>
      <c r="C64" s="2" t="s">
        <v>72</v>
      </c>
    </row>
    <row r="65" spans="1:7" ht="30.6" customHeight="1">
      <c r="A65" s="1" t="s">
        <v>73</v>
      </c>
      <c r="B65" s="2">
        <v>20</v>
      </c>
      <c r="C65" s="2">
        <v>14</v>
      </c>
    </row>
    <row r="66" spans="1:7" s="5" customFormat="1">
      <c r="A66" s="3" t="s">
        <v>74</v>
      </c>
      <c r="B66" s="4"/>
      <c r="C66" s="4"/>
      <c r="D66" s="4"/>
      <c r="G66" s="6"/>
    </row>
    <row r="68" spans="1:7">
      <c r="A68" s="1" t="s">
        <v>75</v>
      </c>
      <c r="C68" s="2" t="s">
        <v>76</v>
      </c>
    </row>
    <row r="69" spans="1:7">
      <c r="A69" s="1" t="s">
        <v>77</v>
      </c>
      <c r="C69" s="2">
        <v>4</v>
      </c>
    </row>
    <row r="70" spans="1:7">
      <c r="A70" s="1" t="s">
        <v>78</v>
      </c>
    </row>
    <row r="71" spans="1:7">
      <c r="A71" s="1" t="s">
        <v>79</v>
      </c>
    </row>
    <row r="72" spans="1:7">
      <c r="A72" s="1" t="s">
        <v>80</v>
      </c>
    </row>
    <row r="73" spans="1:7">
      <c r="A73" s="1" t="s">
        <v>81</v>
      </c>
    </row>
    <row r="74" spans="1:7">
      <c r="A74" s="1" t="s">
        <v>82</v>
      </c>
    </row>
    <row r="75" spans="1:7">
      <c r="A75" s="1" t="s">
        <v>83</v>
      </c>
    </row>
    <row r="76" spans="1:7">
      <c r="A76" s="1" t="s">
        <v>84</v>
      </c>
    </row>
    <row r="77" spans="1:7">
      <c r="A77" s="1" t="s">
        <v>85</v>
      </c>
      <c r="B77" s="2">
        <v>3</v>
      </c>
    </row>
    <row r="78" spans="1:7">
      <c r="A78" s="1" t="s">
        <v>86</v>
      </c>
    </row>
    <row r="79" spans="1:7">
      <c r="A79" s="1" t="s">
        <v>87</v>
      </c>
    </row>
    <row r="80" spans="1:7">
      <c r="A80" s="1" t="s">
        <v>88</v>
      </c>
    </row>
    <row r="107" spans="1:1">
      <c r="A107" s="1" t="s">
        <v>89</v>
      </c>
    </row>
  </sheetData>
  <pageMargins left="0" right="0" top="0.39370078740157505" bottom="0.3937007874015750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/>
  </sheetViews>
  <sheetFormatPr defaultRowHeight="12.75"/>
  <cols>
    <col min="1" max="1" width="12.140625" customWidth="1"/>
    <col min="2" max="2" width="34.7109375" customWidth="1"/>
    <col min="3" max="3" width="12.140625" customWidth="1"/>
    <col min="4" max="4" width="9.140625" customWidth="1"/>
  </cols>
  <sheetData>
    <row r="2" spans="1:3">
      <c r="A2" t="s">
        <v>90</v>
      </c>
      <c r="B2" t="s">
        <v>91</v>
      </c>
      <c r="C2" s="9"/>
    </row>
    <row r="3" spans="1:3">
      <c r="A3" t="s">
        <v>92</v>
      </c>
      <c r="B3" t="s">
        <v>93</v>
      </c>
      <c r="C3" s="10"/>
    </row>
    <row r="4" spans="1:3">
      <c r="A4" t="s">
        <v>94</v>
      </c>
      <c r="B4" t="s">
        <v>95</v>
      </c>
    </row>
    <row r="5" spans="1:3">
      <c r="A5" t="s">
        <v>96</v>
      </c>
      <c r="B5" t="s">
        <v>97</v>
      </c>
    </row>
    <row r="6" spans="1:3">
      <c r="A6" t="s">
        <v>98</v>
      </c>
      <c r="B6" t="s">
        <v>99</v>
      </c>
    </row>
    <row r="7" spans="1:3">
      <c r="A7" t="s">
        <v>100</v>
      </c>
      <c r="B7" t="s">
        <v>101</v>
      </c>
    </row>
    <row r="8" spans="1:3">
      <c r="A8" t="s">
        <v>102</v>
      </c>
      <c r="B8" t="s">
        <v>103</v>
      </c>
    </row>
    <row r="9" spans="1:3">
      <c r="A9" t="s">
        <v>104</v>
      </c>
      <c r="B9" t="s">
        <v>105</v>
      </c>
    </row>
    <row r="10" spans="1:3">
      <c r="A10" t="s">
        <v>106</v>
      </c>
      <c r="B10" t="s">
        <v>107</v>
      </c>
    </row>
    <row r="11" spans="1:3">
      <c r="A11" t="s">
        <v>108</v>
      </c>
      <c r="B11" t="s">
        <v>109</v>
      </c>
    </row>
    <row r="12" spans="1:3">
      <c r="A12" t="s">
        <v>110</v>
      </c>
      <c r="B12" t="s">
        <v>111</v>
      </c>
    </row>
    <row r="13" spans="1:3">
      <c r="A13" t="s">
        <v>112</v>
      </c>
      <c r="B13" t="s">
        <v>113</v>
      </c>
    </row>
    <row r="14" spans="1:3">
      <c r="A14" t="s">
        <v>114</v>
      </c>
      <c r="B14" t="s">
        <v>115</v>
      </c>
    </row>
    <row r="15" spans="1:3">
      <c r="A15" t="s">
        <v>116</v>
      </c>
      <c r="B15" t="s">
        <v>117</v>
      </c>
    </row>
    <row r="16" spans="1:3">
      <c r="A16" t="s">
        <v>118</v>
      </c>
      <c r="B16" t="s">
        <v>119</v>
      </c>
    </row>
  </sheetData>
  <pageMargins left="0" right="0" top="0.39370078740157505" bottom="0.3937007874015750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LISTA_RYSUNKOW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Bernadetta Lipka</dc:creator>
  <cp:lastModifiedBy>Sławomir Iwański</cp:lastModifiedBy>
  <cp:revision>7</cp:revision>
  <dcterms:created xsi:type="dcterms:W3CDTF">2024-04-03T21:58:52Z</dcterms:created>
  <dcterms:modified xsi:type="dcterms:W3CDTF">2024-04-18T09:19:42Z</dcterms:modified>
</cp:coreProperties>
</file>